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ebase\Obmen\Управление\Дьячков Е.И\"/>
    </mc:Choice>
  </mc:AlternateContent>
  <bookViews>
    <workbookView xWindow="0" yWindow="0" windowWidth="11400" windowHeight="5895" tabRatio="0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4" i="1" l="1"/>
  <c r="D12" i="1"/>
  <c r="D13" i="1" l="1"/>
</calcChain>
</file>

<file path=xl/sharedStrings.xml><?xml version="1.0" encoding="utf-8"?>
<sst xmlns="http://schemas.openxmlformats.org/spreadsheetml/2006/main" count="16" uniqueCount="16">
  <si>
    <t/>
  </si>
  <si>
    <t>Год ввода в эксплуатацию</t>
  </si>
  <si>
    <t>Вид работ</t>
  </si>
  <si>
    <t>Стоимость  млн. руб.</t>
  </si>
  <si>
    <t>ПИР</t>
  </si>
  <si>
    <t>Стоимость СМР</t>
  </si>
  <si>
    <t>Оборудование</t>
  </si>
  <si>
    <t>Прочее (аренда,ФОТ, проценты по кредиту и т.п.)</t>
  </si>
  <si>
    <t>Итого без НДС</t>
  </si>
  <si>
    <t>Оценка полной стоимости проекта с НДС</t>
  </si>
  <si>
    <t>Сметный расчет</t>
  </si>
  <si>
    <t>по ИП</t>
  </si>
  <si>
    <t>Составлен на основании:
договор на ПИР от 14.05.2018 № ВЭ2.1-18\0097 подрядчик ООО "ВологдаЭнергоКомплекс"; договор Услуги от 10.06.2019 № 2170-К/ВЭ2.1-19\0134 контрагент МУП ЖКХ "Вологдагорводоканал"; договор Услуги от 10.06.2019 № 2170-Л/ВЭ2.1-19\0135 контрагент МУП ЖКХ "Вологдагорводоканал"; договор Услуги от 10.06.2019 № 2170-В/ВЭ2.1-19\0133 контрагент МУП ЖКХ "Вологдагорводоканал"; договор Аренды от 09.01.2019 № 24-1502гс\ВЭ2.1-19\0073 контрагент Администрация города Вологды</t>
  </si>
  <si>
    <t>I_000-21-1-03.13-0028</t>
  </si>
  <si>
    <t>Проектирование. Реконструкция ПС 110/35/10 кВ "Восточная" г. Вологда: замена силового трансформатора 40 МВА на равный по мощности, реконструкция заходов ВЛ и КЛ общей протяженностью 5,82 км, реконструкция РУ 110 кВ, РУ 35 кВ, РУ 10 кВ (установка выключателей в количестве 61 шт.)</t>
  </si>
  <si>
    <t>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</si>
</sst>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00"/>
    <numFmt numFmtId="165" formatCode="0.0000000"/>
    <numFmt numFmtId="166" formatCode="0.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/>
    </xf>
    <xf numFmtId="165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" fontId="2" fillId="0" borderId="0" xfId="0" applyNumberFormat="1" applyFont="1" applyAlignment="1">
      <alignment horizontal="center" vertical="center"/>
    </xf>
    <xf numFmtId="164" fontId="0" fillId="0" borderId="0" xfId="0" applyNumberFormat="1"/>
    <xf numFmtId="166" fontId="0" fillId="0" borderId="0" xfId="0" applyNumberForma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15"/>
  <sheetViews>
    <sheetView tabSelected="1" topLeftCell="A4" workbookViewId="0">
      <selection activeCell="D10" sqref="D10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7.1640625" style="1" customWidth="1"/>
    <col min="4" max="4" width="40.33203125" style="1" customWidth="1"/>
    <col min="5" max="5" width="5.33203125" style="1" customWidth="1"/>
    <col min="6" max="6" width="13.83203125" bestFit="1" customWidth="1"/>
    <col min="7" max="7" width="14.5" bestFit="1" customWidth="1"/>
    <col min="8" max="8" width="14" customWidth="1"/>
    <col min="9" max="9" width="21" customWidth="1"/>
    <col min="10" max="10" width="14.5" bestFit="1" customWidth="1"/>
  </cols>
  <sheetData>
    <row r="1" spans="1:9" ht="15.95" customHeight="1" x14ac:dyDescent="0.25">
      <c r="A1" s="10" t="s">
        <v>10</v>
      </c>
      <c r="B1" s="10"/>
      <c r="C1" s="10"/>
      <c r="D1" s="10"/>
    </row>
    <row r="2" spans="1:9" s="1" customFormat="1" ht="27" customHeight="1" x14ac:dyDescent="0.25">
      <c r="A2" s="10" t="s">
        <v>11</v>
      </c>
      <c r="B2" s="10"/>
      <c r="C2" s="10"/>
      <c r="D2" s="10"/>
    </row>
    <row r="3" spans="1:9" s="1" customFormat="1" ht="27" customHeight="1" x14ac:dyDescent="0.2">
      <c r="A3" s="11" t="s">
        <v>13</v>
      </c>
      <c r="B3" s="11"/>
      <c r="C3" s="11"/>
      <c r="D3" s="11"/>
      <c r="E3" s="1" t="s">
        <v>0</v>
      </c>
    </row>
    <row r="4" spans="1:9" s="1" customFormat="1" ht="84" customHeight="1" x14ac:dyDescent="0.2">
      <c r="A4" s="12" t="s">
        <v>14</v>
      </c>
      <c r="B4" s="12"/>
      <c r="C4" s="12"/>
      <c r="D4" s="12"/>
    </row>
    <row r="5" spans="1:9" s="1" customFormat="1" ht="117.75" customHeight="1" x14ac:dyDescent="0.2">
      <c r="A5" s="13" t="s">
        <v>12</v>
      </c>
      <c r="B5" s="13"/>
      <c r="C5" s="13"/>
      <c r="D5" s="13"/>
    </row>
    <row r="6" spans="1:9" s="1" customFormat="1" ht="24.95" customHeight="1" x14ac:dyDescent="0.2">
      <c r="A6" s="16" t="s">
        <v>1</v>
      </c>
      <c r="B6" s="16"/>
      <c r="C6" s="16"/>
      <c r="D6" s="7">
        <v>0</v>
      </c>
    </row>
    <row r="7" spans="1:9" s="1" customFormat="1" ht="21.95" customHeight="1" thickBot="1" x14ac:dyDescent="0.25"/>
    <row r="8" spans="1:9" ht="15.95" customHeight="1" thickBot="1" x14ac:dyDescent="0.25">
      <c r="A8" s="17" t="s">
        <v>2</v>
      </c>
      <c r="B8" s="17"/>
      <c r="C8" s="17"/>
      <c r="D8" s="2" t="s">
        <v>3</v>
      </c>
    </row>
    <row r="9" spans="1:9" ht="15.95" customHeight="1" x14ac:dyDescent="0.2">
      <c r="A9" s="18" t="s">
        <v>4</v>
      </c>
      <c r="B9" s="18"/>
      <c r="C9" s="18"/>
      <c r="D9" s="3">
        <v>2.49205063</v>
      </c>
    </row>
    <row r="10" spans="1:9" ht="15.95" customHeight="1" x14ac:dyDescent="0.2">
      <c r="A10" s="18" t="s">
        <v>5</v>
      </c>
      <c r="B10" s="18"/>
      <c r="C10" s="18"/>
      <c r="D10" s="4">
        <v>0</v>
      </c>
      <c r="H10" s="9"/>
      <c r="I10" s="8"/>
    </row>
    <row r="11" spans="1:9" ht="15.95" customHeight="1" x14ac:dyDescent="0.2">
      <c r="A11" s="18" t="s">
        <v>6</v>
      </c>
      <c r="B11" s="18"/>
      <c r="C11" s="18"/>
      <c r="D11" s="4">
        <v>0</v>
      </c>
    </row>
    <row r="12" spans="1:9" ht="15.95" customHeight="1" x14ac:dyDescent="0.25">
      <c r="A12" s="14" t="s">
        <v>7</v>
      </c>
      <c r="B12" s="14"/>
      <c r="C12" s="14"/>
      <c r="D12" s="5">
        <f>1.40564906+1.80293687</f>
        <v>3.2085859299999999</v>
      </c>
    </row>
    <row r="13" spans="1:9" ht="15.95" customHeight="1" x14ac:dyDescent="0.25">
      <c r="A13" s="15" t="s">
        <v>8</v>
      </c>
      <c r="B13" s="15"/>
      <c r="C13" s="15"/>
      <c r="D13" s="6">
        <f>D9+D10+D11+D12</f>
        <v>5.7006365599999995</v>
      </c>
      <c r="F13" s="8"/>
    </row>
    <row r="14" spans="1:9" ht="15.95" customHeight="1" x14ac:dyDescent="0.25">
      <c r="A14" s="15" t="s">
        <v>15</v>
      </c>
      <c r="B14" s="15"/>
      <c r="C14" s="15"/>
      <c r="D14" s="5">
        <f>D15-D13</f>
        <v>0.84029944000000079</v>
      </c>
      <c r="G14" s="8"/>
    </row>
    <row r="15" spans="1:9" ht="15.95" customHeight="1" x14ac:dyDescent="0.25">
      <c r="A15" s="15" t="s">
        <v>9</v>
      </c>
      <c r="B15" s="15"/>
      <c r="C15" s="15"/>
      <c r="D15" s="6">
        <v>6.5409360000000003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Коновалова Елена Владимировна</dc:creator>
  <cp:lastModifiedBy>Дьячков Евгений Игоревич</cp:lastModifiedBy>
  <dcterms:created xsi:type="dcterms:W3CDTF">2020-10-07T10:41:57Z</dcterms:created>
  <dcterms:modified xsi:type="dcterms:W3CDTF">2021-12-01T13:00:56Z</dcterms:modified>
</cp:coreProperties>
</file>